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6" r:id="rId1"/>
  </sheets>
  <calcPr calcId="145621" iterate="1" iterateCount="1000" calcOnSave="0"/>
</workbook>
</file>

<file path=xl/calcChain.xml><?xml version="1.0" encoding="utf-8"?>
<calcChain xmlns="http://schemas.openxmlformats.org/spreadsheetml/2006/main">
  <c r="L21" i="26" l="1"/>
  <c r="J21" i="26"/>
  <c r="H21" i="26"/>
  <c r="F21" i="26"/>
  <c r="D21" i="26"/>
  <c r="L20" i="26"/>
  <c r="J20" i="26"/>
  <c r="H20" i="26"/>
  <c r="F20" i="26"/>
  <c r="D20" i="26"/>
  <c r="L19" i="26"/>
  <c r="J19" i="26"/>
  <c r="H19" i="26"/>
  <c r="F19" i="26"/>
  <c r="D19" i="26"/>
  <c r="L18" i="26"/>
  <c r="J18" i="26"/>
  <c r="H18" i="26"/>
  <c r="F18" i="26"/>
  <c r="D18" i="26"/>
  <c r="L17" i="26"/>
  <c r="J17" i="26"/>
  <c r="H17" i="26"/>
  <c r="F17" i="26"/>
  <c r="D17" i="26"/>
  <c r="L16" i="26"/>
  <c r="J16" i="26"/>
  <c r="H16" i="26"/>
  <c r="F16" i="26"/>
  <c r="D16" i="26"/>
  <c r="L15" i="26"/>
  <c r="J15" i="26"/>
  <c r="H15" i="26"/>
  <c r="F15" i="26"/>
  <c r="D15" i="26"/>
  <c r="L14" i="26"/>
  <c r="J14" i="26"/>
  <c r="H14" i="26"/>
  <c r="F14" i="26"/>
  <c r="D14" i="26"/>
  <c r="L13" i="26"/>
  <c r="J13" i="26"/>
  <c r="H13" i="26"/>
  <c r="F13" i="26"/>
  <c r="D13" i="26"/>
  <c r="L12" i="26"/>
  <c r="J12" i="26"/>
  <c r="H12" i="26"/>
  <c r="F12" i="26"/>
  <c r="D12" i="26"/>
  <c r="L11" i="26"/>
  <c r="J11" i="26"/>
  <c r="H11" i="26"/>
  <c r="F11" i="26"/>
  <c r="D11" i="26"/>
  <c r="L10" i="26"/>
  <c r="J10" i="26"/>
  <c r="H10" i="26"/>
  <c r="F10" i="26"/>
  <c r="D10" i="26"/>
  <c r="L9" i="26"/>
  <c r="J9" i="26"/>
  <c r="H9" i="26"/>
  <c r="F9" i="26"/>
  <c r="D9" i="26"/>
  <c r="L8" i="26"/>
  <c r="J8" i="26"/>
  <c r="H8" i="26"/>
  <c r="F8" i="26"/>
  <c r="D8" i="26"/>
</calcChain>
</file>

<file path=xl/sharedStrings.xml><?xml version="1.0" encoding="utf-8"?>
<sst xmlns="http://schemas.openxmlformats.org/spreadsheetml/2006/main" count="37" uniqueCount="37">
  <si>
    <t>حجم 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</si>
  <si>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</si>
  <si>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</si>
  <si>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</si>
  <si>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</si>
  <si>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</si>
  <si>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</si>
  <si>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</si>
  <si>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</si>
  <si>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</si>
  <si>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</si>
  <si>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</si>
  <si>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</si>
  <si>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</si>
  <si>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</si>
  <si>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 بالدونم</t>
  </si>
  <si>
    <t>قرنيات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</si>
  <si>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</si>
  <si>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</si>
  <si>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</si>
  <si>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</si>
  <si>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</si>
  <si>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</si>
  <si>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(2)</t>
  </si>
  <si>
    <t>خضار ورقية</t>
  </si>
  <si>
    <t>خضار ثمرية</t>
  </si>
  <si>
    <t>المجموع</t>
  </si>
  <si>
    <t>المساحة الاجمالية للزراعات المحمية (1)</t>
  </si>
  <si>
    <t>جدول 7.3</t>
  </si>
  <si>
    <t>لبنان</t>
  </si>
  <si>
    <t>استخدام الاراضي للزراعات المحمية حسب حجم المساحة المزروعة للحيازات*</t>
  </si>
  <si>
    <t>%
(2/1)</t>
  </si>
  <si>
    <t xml:space="preserve"> * يمكن تسجيل فروقات طفيفة بنسبة 0.1 وذلك نتيجة التدوير</t>
  </si>
  <si>
    <t>%
(3/1)</t>
  </si>
  <si>
    <t>%
(4/1)</t>
  </si>
  <si>
    <t>%
(5/1)</t>
  </si>
  <si>
    <t>%
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</si>
</sst>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6" xfId="0" applyBorder="1"/>
    <xf numFmtId="0" fontId="0" fillId="0" borderId="9" xfId="0" applyBorder="1"/>
    <xf numFmtId="0" fontId="0" fillId="0" borderId="0" xfId="0" applyAlignment="1"/>
    <xf numFmtId="0" fontId="0" fillId="0" borderId="16" xfId="0" applyBorder="1"/>
    <xf numFmtId="0" fontId="3" fillId="0" borderId="2" xfId="0" applyFont="1" applyBorder="1" applyAlignment="1">
      <alignment horizontal="left" vertical="center"/>
    </xf>
    <xf numFmtId="0" fontId="4" fillId="0" borderId="0" xfId="0" applyFont="1"/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22" xfId="0" applyBorder="1"/>
    <xf numFmtId="164" fontId="0" fillId="0" borderId="10" xfId="1" applyNumberFormat="1" applyFont="1" applyBorder="1"/>
    <xf numFmtId="165" fontId="0" fillId="0" borderId="8" xfId="1" applyNumberFormat="1" applyFont="1" applyBorder="1"/>
    <xf numFmtId="164" fontId="0" fillId="0" borderId="7" xfId="1" applyNumberFormat="1" applyFont="1" applyBorder="1"/>
    <xf numFmtId="164" fontId="0" fillId="0" borderId="11" xfId="1" applyNumberFormat="1" applyFont="1" applyBorder="1"/>
    <xf numFmtId="164" fontId="0" fillId="0" borderId="20" xfId="1" applyNumberFormat="1" applyFont="1" applyBorder="1"/>
    <xf numFmtId="165" fontId="0" fillId="0" borderId="21" xfId="1" applyNumberFormat="1" applyFont="1" applyBorder="1"/>
    <xf numFmtId="164" fontId="0" fillId="0" borderId="12" xfId="1" applyNumberFormat="1" applyFont="1" applyBorder="1"/>
    <xf numFmtId="165" fontId="0" fillId="0" borderId="7" xfId="1" applyNumberFormat="1" applyFont="1" applyBorder="1"/>
    <xf numFmtId="0" fontId="1" fillId="0" borderId="15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5" xfId="0" applyFont="1" applyBorder="1"/>
    <xf numFmtId="164" fontId="1" fillId="0" borderId="18" xfId="1" applyNumberFormat="1" applyFont="1" applyBorder="1"/>
    <xf numFmtId="165" fontId="1" fillId="0" borderId="19" xfId="1" applyNumberFormat="1" applyFont="1" applyBorder="1"/>
    <xf numFmtId="164" fontId="1" fillId="0" borderId="17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rightToLeft="1" tabSelected="1" workbookViewId="0">
      <selection activeCell="A2" sqref="A2:L2"/>
    </sheetView>
  </sheetViews>
  <sheetFormatPr defaultRowHeight="15" x14ac:dyDescent="0.25"/>
  <cols>
    <col min="1" max="1" width="16.7109375" customWidth="1"/>
    <col min="2" max="2" width="16.28515625" customWidth="1"/>
    <col min="3" max="3" width="10.7109375" customWidth="1"/>
    <col min="4" max="4" width="8.7109375" customWidth="1"/>
    <col min="5" max="5" width="10.7109375" customWidth="1"/>
    <col min="6" max="6" width="7.42578125" customWidth="1"/>
    <col min="7" max="7" width="11" customWidth="1"/>
    <col min="8" max="8" width="8.7109375" customWidth="1"/>
    <col min="9" max="9" width="10.42578125" customWidth="1"/>
    <col min="10" max="10" width="7.42578125" customWidth="1"/>
    <col min="11" max="11" width="10.5703125" customWidth="1"/>
    <col min="12" max="12" width="7.7109375" customWidth="1"/>
    <col min="13" max="13" width="8.85546875" customWidth="1"/>
    <col min="14" max="14" width="7.7109375" customWidth="1"/>
    <col min="15" max="16" width="7.42578125" customWidth="1"/>
    <col min="17" max="18" width="7.7109375" customWidth="1"/>
  </cols>
  <sheetData>
    <row r="1" spans="1:18" ht="36" customHeight="1" x14ac:dyDescent="0.25">
      <c r="A1" s="32" t="s">
        <v>29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8" s="4" customFormat="1" ht="67.5" customHeight="1" x14ac:dyDescent="0.25">
      <c r="A2" s="29" t="s">
        <v>30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9"/>
      <c r="N2" s="9"/>
      <c r="O2" s="9"/>
      <c r="P2" s="9"/>
      <c r="Q2" s="9"/>
      <c r="R2" s="9"/>
    </row>
    <row r="3" spans="1:18" s="4" customFormat="1" ht="11.2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9"/>
      <c r="N3" s="9"/>
      <c r="O3" s="9"/>
      <c r="P3" s="9"/>
      <c r="Q3" s="9"/>
      <c r="R3" s="9"/>
    </row>
    <row r="4" spans="1:18" ht="18" customHeight="1" thickBot="1" x14ac:dyDescent="0.3">
      <c r="A4" s="7" t="s">
        <v>28</v>
      </c>
      <c r="L4" s="6" t="s">
        <v>15</v>
      </c>
      <c r="N4" s="8"/>
      <c r="O4" s="8"/>
    </row>
    <row r="5" spans="1:18" ht="57.6" customHeight="1" thickBot="1" x14ac:dyDescent="0.3">
      <c r="A5" s="30" t="s">
        <v>0</v>
      </c>
      <c r="B5" s="28" t="s">
        <v>27</v>
      </c>
      <c r="C5" s="28" t="s">
        <v>16</v>
      </c>
      <c r="D5" s="28"/>
      <c r="E5" s="28" t="s">
        <v>24</v>
      </c>
      <c r="F5" s="28"/>
      <c r="G5" s="28" t="s">
        <v>25</v>
      </c>
      <c r="H5" s="28"/>
      <c r="I5" s="28" t="s">
        <v>18</v>
      </c>
      <c r="J5" s="28"/>
      <c r="K5" s="28" t="s">
        <v>17</v>
      </c>
      <c r="L5" s="28"/>
    </row>
    <row r="6" spans="1:18" ht="45" customHeight="1" thickBot="1" x14ac:dyDescent="0.3">
      <c r="A6" s="31"/>
      <c r="B6" s="28"/>
      <c r="C6" s="1" t="s">
        <v>23</v>
      </c>
      <c r="D6" s="1" t="s">
        <v>31</v>
      </c>
      <c r="E6" s="1" t="s">
        <v>20</v>
      </c>
      <c r="F6" s="1" t="s">
        <v>33</v>
      </c>
      <c r="G6" s="1" t="s">
        <v>19</v>
      </c>
      <c r="H6" s="1" t="s">
        <v>34</v>
      </c>
      <c r="I6" s="1" t="s">
        <v>21</v>
      </c>
      <c r="J6" s="1" t="s">
        <v>35</v>
      </c>
      <c r="K6" s="1" t="s">
        <v>22</v>
      </c>
      <c r="L6" s="1" t="s">
        <v>36</v>
      </c>
    </row>
    <row r="7" spans="1:18" ht="18" customHeight="1" x14ac:dyDescent="0.25">
      <c r="A7" s="19" t="s">
        <v>1</v>
      </c>
      <c r="B7" s="3">
        <v>0</v>
      </c>
      <c r="C7" s="3">
        <v>0</v>
      </c>
      <c r="D7" s="2">
        <v>0</v>
      </c>
      <c r="E7" s="10">
        <v>0</v>
      </c>
      <c r="F7" s="5">
        <v>0</v>
      </c>
      <c r="G7" s="3">
        <v>0</v>
      </c>
      <c r="H7" s="2">
        <v>0</v>
      </c>
      <c r="I7" s="10">
        <v>0</v>
      </c>
      <c r="J7" s="5">
        <v>0</v>
      </c>
      <c r="K7" s="3">
        <v>0</v>
      </c>
      <c r="L7" s="2">
        <v>0</v>
      </c>
    </row>
    <row r="8" spans="1:18" ht="18" customHeight="1" x14ac:dyDescent="0.25">
      <c r="A8" s="20" t="s">
        <v>2</v>
      </c>
      <c r="B8" s="11">
        <v>26.59</v>
      </c>
      <c r="C8" s="11">
        <v>3.4350000000000001</v>
      </c>
      <c r="D8" s="12">
        <f t="shared" ref="D8:D21" si="0">C8/B8*100</f>
        <v>12.91839037232042</v>
      </c>
      <c r="E8" s="13">
        <v>4.2649999999999997</v>
      </c>
      <c r="F8" s="12">
        <f t="shared" ref="F8:F21" si="1">E8/B8*100</f>
        <v>16.03986461075592</v>
      </c>
      <c r="G8" s="11">
        <v>16.940000000000001</v>
      </c>
      <c r="H8" s="12">
        <f t="shared" ref="H8:H21" si="2">G8/B8*100</f>
        <v>63.70816096276797</v>
      </c>
      <c r="I8" s="18">
        <v>0.15</v>
      </c>
      <c r="J8" s="12">
        <f t="shared" ref="J8:J21" si="3">I8/B8*100</f>
        <v>0.56412185031966899</v>
      </c>
      <c r="K8" s="11">
        <v>1.8</v>
      </c>
      <c r="L8" s="12">
        <f t="shared" ref="L8:L21" si="4">K8/B8*100</f>
        <v>6.7694622038360279</v>
      </c>
    </row>
    <row r="9" spans="1:18" ht="18" customHeight="1" x14ac:dyDescent="0.25">
      <c r="A9" s="20" t="s">
        <v>3</v>
      </c>
      <c r="B9" s="11">
        <v>313.22000000000003</v>
      </c>
      <c r="C9" s="11">
        <v>53.41</v>
      </c>
      <c r="D9" s="12">
        <f t="shared" si="0"/>
        <v>17.051912393844578</v>
      </c>
      <c r="E9" s="13">
        <v>21.975000000000001</v>
      </c>
      <c r="F9" s="12">
        <f t="shared" si="1"/>
        <v>7.0158355149735012</v>
      </c>
      <c r="G9" s="11">
        <v>215.471</v>
      </c>
      <c r="H9" s="12">
        <f t="shared" si="2"/>
        <v>68.792222718855754</v>
      </c>
      <c r="I9" s="13">
        <v>1.72</v>
      </c>
      <c r="J9" s="12">
        <f t="shared" si="3"/>
        <v>0.54913479343592353</v>
      </c>
      <c r="K9" s="11">
        <v>20.643999999999998</v>
      </c>
      <c r="L9" s="12">
        <f t="shared" si="4"/>
        <v>6.5908945788902358</v>
      </c>
    </row>
    <row r="10" spans="1:18" ht="18" customHeight="1" x14ac:dyDescent="0.25">
      <c r="A10" s="20" t="s">
        <v>4</v>
      </c>
      <c r="B10" s="11">
        <v>2458.5790000000002</v>
      </c>
      <c r="C10" s="11">
        <v>358.22399999999999</v>
      </c>
      <c r="D10" s="12">
        <f t="shared" si="0"/>
        <v>14.570367679867108</v>
      </c>
      <c r="E10" s="13">
        <v>196.00200000000001</v>
      </c>
      <c r="F10" s="12">
        <f t="shared" si="1"/>
        <v>7.9721660357466657</v>
      </c>
      <c r="G10" s="11">
        <v>1822.4490000000001</v>
      </c>
      <c r="H10" s="12">
        <f t="shared" si="2"/>
        <v>74.126111058460992</v>
      </c>
      <c r="I10" s="13">
        <v>6.875</v>
      </c>
      <c r="J10" s="12">
        <f t="shared" si="3"/>
        <v>0.27963307260006692</v>
      </c>
      <c r="K10" s="11">
        <v>75.028999999999996</v>
      </c>
      <c r="L10" s="12">
        <f t="shared" si="4"/>
        <v>3.051722153325152</v>
      </c>
    </row>
    <row r="11" spans="1:18" ht="18" customHeight="1" x14ac:dyDescent="0.25">
      <c r="A11" s="20" t="s">
        <v>5</v>
      </c>
      <c r="B11" s="11">
        <v>5903.7439999999997</v>
      </c>
      <c r="C11" s="11">
        <v>674.78899999999999</v>
      </c>
      <c r="D11" s="12">
        <f t="shared" si="0"/>
        <v>11.429848584220455</v>
      </c>
      <c r="E11" s="13">
        <v>399.77300000000002</v>
      </c>
      <c r="F11" s="12">
        <f t="shared" si="1"/>
        <v>6.7715165156212747</v>
      </c>
      <c r="G11" s="11">
        <v>4650.1540000000005</v>
      </c>
      <c r="H11" s="12">
        <f t="shared" si="2"/>
        <v>78.766186338703051</v>
      </c>
      <c r="I11" s="13">
        <v>19.13</v>
      </c>
      <c r="J11" s="12">
        <f t="shared" si="3"/>
        <v>0.32403166532966199</v>
      </c>
      <c r="K11" s="11">
        <v>159.898</v>
      </c>
      <c r="L11" s="12">
        <f t="shared" si="4"/>
        <v>2.7084168961255775</v>
      </c>
    </row>
    <row r="12" spans="1:18" ht="18" customHeight="1" x14ac:dyDescent="0.25">
      <c r="A12" s="20" t="s">
        <v>6</v>
      </c>
      <c r="B12" s="11">
        <v>9830.7180000000008</v>
      </c>
      <c r="C12" s="11">
        <v>945.99</v>
      </c>
      <c r="D12" s="12">
        <f t="shared" si="0"/>
        <v>9.6227966258415698</v>
      </c>
      <c r="E12" s="13">
        <v>913.19500000000005</v>
      </c>
      <c r="F12" s="12">
        <f t="shared" si="1"/>
        <v>9.2891994257184471</v>
      </c>
      <c r="G12" s="11">
        <v>7740.326</v>
      </c>
      <c r="H12" s="12">
        <f t="shared" si="2"/>
        <v>78.736120800128731</v>
      </c>
      <c r="I12" s="13">
        <v>32.356999999999999</v>
      </c>
      <c r="J12" s="12">
        <f t="shared" si="3"/>
        <v>0.32914177784369358</v>
      </c>
      <c r="K12" s="11">
        <v>198.85</v>
      </c>
      <c r="L12" s="12">
        <f t="shared" si="4"/>
        <v>2.0227413704675485</v>
      </c>
    </row>
    <row r="13" spans="1:18" ht="18" customHeight="1" x14ac:dyDescent="0.25">
      <c r="A13" s="20" t="s">
        <v>7</v>
      </c>
      <c r="B13" s="11">
        <v>7714.9740000000002</v>
      </c>
      <c r="C13" s="11">
        <v>490.85</v>
      </c>
      <c r="D13" s="12">
        <f t="shared" si="0"/>
        <v>6.3623027115839923</v>
      </c>
      <c r="E13" s="13">
        <v>1157.5999999999999</v>
      </c>
      <c r="F13" s="12">
        <f t="shared" si="1"/>
        <v>15.004587183313904</v>
      </c>
      <c r="G13" s="11">
        <v>5644.4480000000003</v>
      </c>
      <c r="H13" s="12">
        <f t="shared" si="2"/>
        <v>73.162242672496376</v>
      </c>
      <c r="I13" s="13">
        <v>100.9</v>
      </c>
      <c r="J13" s="12">
        <f t="shared" si="3"/>
        <v>1.3078462740120707</v>
      </c>
      <c r="K13" s="11">
        <v>321.17599999999999</v>
      </c>
      <c r="L13" s="12">
        <f t="shared" si="4"/>
        <v>4.1630211585936649</v>
      </c>
    </row>
    <row r="14" spans="1:18" ht="18" customHeight="1" x14ac:dyDescent="0.25">
      <c r="A14" s="20" t="s">
        <v>8</v>
      </c>
      <c r="B14" s="11">
        <v>2868.12</v>
      </c>
      <c r="C14" s="11">
        <v>288.95</v>
      </c>
      <c r="D14" s="12">
        <f t="shared" si="0"/>
        <v>10.074543603475448</v>
      </c>
      <c r="E14" s="13">
        <v>333.13</v>
      </c>
      <c r="F14" s="12">
        <f t="shared" si="1"/>
        <v>11.614925456396524</v>
      </c>
      <c r="G14" s="11">
        <v>2109.09</v>
      </c>
      <c r="H14" s="12">
        <f t="shared" si="2"/>
        <v>73.535626124429939</v>
      </c>
      <c r="I14" s="13">
        <v>23.45</v>
      </c>
      <c r="J14" s="12">
        <f t="shared" si="3"/>
        <v>0.81760874719328336</v>
      </c>
      <c r="K14" s="11">
        <v>113.5</v>
      </c>
      <c r="L14" s="12">
        <f t="shared" si="4"/>
        <v>3.9572960685048049</v>
      </c>
    </row>
    <row r="15" spans="1:18" ht="18" customHeight="1" x14ac:dyDescent="0.25">
      <c r="A15" s="20" t="s">
        <v>9</v>
      </c>
      <c r="B15" s="11">
        <v>1810.61</v>
      </c>
      <c r="C15" s="11">
        <v>127.83499999999999</v>
      </c>
      <c r="D15" s="12">
        <f t="shared" si="0"/>
        <v>7.0603277348517901</v>
      </c>
      <c r="E15" s="13">
        <v>201.38499999999999</v>
      </c>
      <c r="F15" s="12">
        <f t="shared" si="1"/>
        <v>11.122494628881979</v>
      </c>
      <c r="G15" s="11">
        <v>1309.3599999999999</v>
      </c>
      <c r="H15" s="12">
        <f t="shared" si="2"/>
        <v>72.315959814648096</v>
      </c>
      <c r="I15" s="13">
        <v>10.029999999999999</v>
      </c>
      <c r="J15" s="12">
        <f t="shared" si="3"/>
        <v>0.55395695373382459</v>
      </c>
      <c r="K15" s="11">
        <v>162</v>
      </c>
      <c r="L15" s="12">
        <f t="shared" si="4"/>
        <v>8.9472608678843049</v>
      </c>
    </row>
    <row r="16" spans="1:18" ht="18" customHeight="1" x14ac:dyDescent="0.25">
      <c r="A16" s="20" t="s">
        <v>10</v>
      </c>
      <c r="B16" s="11">
        <v>591.85</v>
      </c>
      <c r="C16" s="11">
        <v>41</v>
      </c>
      <c r="D16" s="12">
        <f t="shared" si="0"/>
        <v>6.9274309368927938</v>
      </c>
      <c r="E16" s="13">
        <v>61.4</v>
      </c>
      <c r="F16" s="12">
        <f t="shared" si="1"/>
        <v>10.374250232322378</v>
      </c>
      <c r="G16" s="11">
        <v>489.45</v>
      </c>
      <c r="H16" s="12">
        <f t="shared" si="2"/>
        <v>82.698318830784828</v>
      </c>
      <c r="I16" s="13">
        <v>0</v>
      </c>
      <c r="J16" s="12">
        <f t="shared" si="3"/>
        <v>0</v>
      </c>
      <c r="K16" s="11">
        <v>0</v>
      </c>
      <c r="L16" s="12">
        <f t="shared" si="4"/>
        <v>0</v>
      </c>
    </row>
    <row r="17" spans="1:12" ht="18" customHeight="1" x14ac:dyDescent="0.25">
      <c r="A17" s="20" t="s">
        <v>11</v>
      </c>
      <c r="B17" s="11">
        <v>1898.2</v>
      </c>
      <c r="C17" s="11">
        <v>135.35</v>
      </c>
      <c r="D17" s="12">
        <f t="shared" si="0"/>
        <v>7.1304393636076284</v>
      </c>
      <c r="E17" s="13">
        <v>353.55</v>
      </c>
      <c r="F17" s="12">
        <f t="shared" si="1"/>
        <v>18.625539985249183</v>
      </c>
      <c r="G17" s="11">
        <v>1343.9</v>
      </c>
      <c r="H17" s="12">
        <f t="shared" si="2"/>
        <v>70.798651353914238</v>
      </c>
      <c r="I17" s="13">
        <v>52.4</v>
      </c>
      <c r="J17" s="12">
        <f t="shared" si="3"/>
        <v>2.7605099568011799</v>
      </c>
      <c r="K17" s="11">
        <v>13</v>
      </c>
      <c r="L17" s="12">
        <f t="shared" si="4"/>
        <v>0.68485934042777363</v>
      </c>
    </row>
    <row r="18" spans="1:12" ht="18" customHeight="1" x14ac:dyDescent="0.25">
      <c r="A18" s="20" t="s">
        <v>12</v>
      </c>
      <c r="B18" s="11">
        <v>1058.95</v>
      </c>
      <c r="C18" s="11">
        <v>25.05</v>
      </c>
      <c r="D18" s="12">
        <f t="shared" si="0"/>
        <v>2.3655507814344396</v>
      </c>
      <c r="E18" s="13">
        <v>272.5</v>
      </c>
      <c r="F18" s="12">
        <f t="shared" si="1"/>
        <v>25.733037442749897</v>
      </c>
      <c r="G18" s="11">
        <v>623.4</v>
      </c>
      <c r="H18" s="12">
        <f t="shared" si="2"/>
        <v>58.869635015817543</v>
      </c>
      <c r="I18" s="13">
        <v>20</v>
      </c>
      <c r="J18" s="12">
        <f t="shared" si="3"/>
        <v>1.8886632985504508</v>
      </c>
      <c r="K18" s="11">
        <v>118</v>
      </c>
      <c r="L18" s="12">
        <f t="shared" si="4"/>
        <v>11.14311346144766</v>
      </c>
    </row>
    <row r="19" spans="1:12" ht="18" customHeight="1" x14ac:dyDescent="0.25">
      <c r="A19" s="20" t="s">
        <v>13</v>
      </c>
      <c r="B19" s="11">
        <v>2838.06</v>
      </c>
      <c r="C19" s="11">
        <v>66.5</v>
      </c>
      <c r="D19" s="12">
        <f t="shared" si="0"/>
        <v>2.3431498981698766</v>
      </c>
      <c r="E19" s="13">
        <v>301.85000000000002</v>
      </c>
      <c r="F19" s="12">
        <f t="shared" si="1"/>
        <v>10.635786417482365</v>
      </c>
      <c r="G19" s="11">
        <v>2371.33</v>
      </c>
      <c r="H19" s="12">
        <f t="shared" si="2"/>
        <v>83.554611248528914</v>
      </c>
      <c r="I19" s="13">
        <v>88.38</v>
      </c>
      <c r="J19" s="12">
        <f t="shared" si="3"/>
        <v>3.1140990676729876</v>
      </c>
      <c r="K19" s="11">
        <v>10</v>
      </c>
      <c r="L19" s="12">
        <f t="shared" si="4"/>
        <v>0.35235336814584611</v>
      </c>
    </row>
    <row r="20" spans="1:12" ht="18" customHeight="1" thickBot="1" x14ac:dyDescent="0.3">
      <c r="A20" s="21" t="s">
        <v>14</v>
      </c>
      <c r="B20" s="14">
        <v>694.5</v>
      </c>
      <c r="C20" s="15">
        <v>10</v>
      </c>
      <c r="D20" s="16">
        <f t="shared" si="0"/>
        <v>1.4398848092152627</v>
      </c>
      <c r="E20" s="17">
        <v>30.5</v>
      </c>
      <c r="F20" s="16">
        <f t="shared" si="1"/>
        <v>4.3916486681065514</v>
      </c>
      <c r="G20" s="14">
        <v>654</v>
      </c>
      <c r="H20" s="16">
        <f t="shared" si="2"/>
        <v>94.168466522678187</v>
      </c>
      <c r="I20" s="17">
        <v>0</v>
      </c>
      <c r="J20" s="16">
        <f t="shared" si="3"/>
        <v>0</v>
      </c>
      <c r="K20" s="14">
        <v>0</v>
      </c>
      <c r="L20" s="16">
        <f t="shared" si="4"/>
        <v>0</v>
      </c>
    </row>
    <row r="21" spans="1:12" ht="15.75" thickBot="1" x14ac:dyDescent="0.3">
      <c r="A21" s="22" t="s">
        <v>26</v>
      </c>
      <c r="B21" s="23">
        <v>38008.114999999998</v>
      </c>
      <c r="C21" s="23">
        <v>3221.3829999999998</v>
      </c>
      <c r="D21" s="24">
        <f t="shared" si="0"/>
        <v>8.475513715952502</v>
      </c>
      <c r="E21" s="25">
        <v>4247.125</v>
      </c>
      <c r="F21" s="24">
        <f t="shared" si="1"/>
        <v>11.17425844454533</v>
      </c>
      <c r="G21" s="23">
        <v>28990.317999999999</v>
      </c>
      <c r="H21" s="24">
        <f t="shared" si="2"/>
        <v>76.274022008194834</v>
      </c>
      <c r="I21" s="25">
        <v>355.392</v>
      </c>
      <c r="J21" s="24">
        <f t="shared" si="3"/>
        <v>0.93504242449276953</v>
      </c>
      <c r="K21" s="23">
        <v>1193.8969999999999</v>
      </c>
      <c r="L21" s="24">
        <f t="shared" si="4"/>
        <v>3.1411634068145711</v>
      </c>
    </row>
    <row r="23" spans="1:12" x14ac:dyDescent="0.25">
      <c r="A23" s="26" t="s">
        <v>32</v>
      </c>
      <c r="B23" s="26"/>
      <c r="C23" s="26"/>
      <c r="D23" s="26"/>
      <c r="E23" s="26"/>
    </row>
  </sheetData>
  <mergeCells count="9">
    <mergeCell ref="K5:L5"/>
    <mergeCell ref="A2:L2"/>
    <mergeCell ref="A5:A6"/>
    <mergeCell ref="B5:B6"/>
    <mergeCell ref="C5:D5"/>
    <mergeCell ref="E5:F5"/>
    <mergeCell ref="G5:H5"/>
    <mergeCell ref="I5:J5"/>
    <mergeCell ref="A1:L1"/>
  </mergeCells>
  <pageMargins left="0.2" right="0.2" top="0.3" bottom="0.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2012-10-24T09:00:05Z</dcterms:modified>
</cp:coreProperties>
</file>